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B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B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B8" i="1" l="1"/>
  <c r="BB26" i="1" s="1"/>
  <c r="BB29" i="1" s="1"/>
  <c r="BA8" i="1"/>
  <c r="BA9" i="1" s="1"/>
  <c r="BC28" i="1"/>
  <c r="Q32" i="1"/>
  <c r="D31" i="1"/>
  <c r="BD31" i="1" s="1"/>
  <c r="D27" i="1"/>
  <c r="BD27" i="1" s="1"/>
  <c r="D21" i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Q17" i="1" l="1"/>
  <c r="Q8" i="1" s="1"/>
  <c r="BB9" i="1"/>
  <c r="BA26" i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D18" i="1"/>
  <c r="F29" i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Q9" i="1"/>
  <c r="Q26" i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<sst xmlns="http://schemas.openxmlformats.org/spreadsheetml/2006/main" count="92" uniqueCount="82">
  <si>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</si>
  <si>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</si>
  <si>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</si>
  <si>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</si>
  <si>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</si>
  <si>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</si>
  <si>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</si>
  <si>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</si>
  <si>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</si>
  <si>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</si>
  <si>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</si>
  <si>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</si>
  <si>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</si>
  <si>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</si>
  <si>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</si>
  <si>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</si>
  <si>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</si>
  <si>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</si>
  <si>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</si>
  <si>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</si>
  <si>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</si>
  <si>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</si>
  <si>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</si>
  <si>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</si>
  <si>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</si>
  <si>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</si>
  <si>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</si>
  <si>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</si>
  <si>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</si>
  <si>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</si>
  <si>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</si>
  <si>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</si>
  <si>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</si>
  <si>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</si>
  <si>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</si>
  <si>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</si>
  <si>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</si>
  <si>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</si>
  <si>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</si>
  <si>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</si>
  <si>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</si>
  <si>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</si>
  <si>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</si>
  <si>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</si>
  <si>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</si>
  <si>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</si>
  <si>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</si>
  <si>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</si>
  <si>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</si>
  <si>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</si>
  <si>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</si>
  <si>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</si>
  <si>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</si>
  <si>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</si>
  <si>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</si>
  <si>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</si>
  <si>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</si>
  <si>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</si>
  <si>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</si>
  <si>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</si>
  <si>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</si>
  <si>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</si>
  <si>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</si>
  <si>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</si>
  <si>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</si>
  <si>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</si>
  <si>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</si>
  <si>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</si>
  <si>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</si>
  <si>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</si>
  <si>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</si>
  <si>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</si>
  <si>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</si>
  <si>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</si>
  <si>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</si>
  <si>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</si>
  <si>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</si>
  <si>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</si>
  <si>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</si>
  <si>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</si>
  <si>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</si>
  <si>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 август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природных ресурсов и экологии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</si>
</sst>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12" activePane="bottomLeft" state="frozen"/>
      <selection activeCell="A5" sqref="A5"/>
      <selection pane="bottomLeft" activeCell="BB7" sqref="BB7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48</v>
      </c>
      <c r="D7" s="21">
        <f>SUM(E7,K7,Q7,AI7,AO7)</f>
        <v>48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48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48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138</v>
      </c>
      <c r="BB7" s="29">
        <v>138</v>
      </c>
      <c r="BC7" s="30">
        <f>SUM(F7:J7,L7:P7,R7,T7:AH7,AJ7:AN7,AP7:AZ7)</f>
        <v>48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120</v>
      </c>
      <c r="D8" s="33">
        <f t="shared" ref="D8:BB8" si="0">D11+D17</f>
        <v>120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120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120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201</v>
      </c>
      <c r="BB8" s="35">
        <f t="shared" si="0"/>
        <v>201</v>
      </c>
      <c r="BC8" s="30">
        <f t="shared" ref="BC8:BC35" si="1">SUM(F8:J8,L8:P8,R8,T8:AH8,AJ8:AN8,AP8:AZ8)</f>
        <v>120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37</v>
      </c>
      <c r="D9" s="105">
        <f t="shared" ref="D9:BB9" si="2">D8-D13</f>
        <v>37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37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37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83</v>
      </c>
      <c r="BB9" s="107">
        <f t="shared" si="2"/>
        <v>83</v>
      </c>
      <c r="BC9" s="110">
        <f t="shared" si="1"/>
        <v>37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116</v>
      </c>
      <c r="D11" s="54">
        <f t="shared" ref="D11:BB11" si="3">SUM(D14:D16)</f>
        <v>116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116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116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193</v>
      </c>
      <c r="BB11" s="35">
        <f t="shared" si="3"/>
        <v>193</v>
      </c>
      <c r="BC11" s="30">
        <f t="shared" si="1"/>
        <v>116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23</v>
      </c>
      <c r="D12" s="61">
        <f t="shared" ref="D12:D35" si="4">SUM(E12,K12,Q12,AI12,AO12)</f>
        <v>23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23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23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40</v>
      </c>
      <c r="BB12" s="29">
        <v>40</v>
      </c>
      <c r="BC12" s="30">
        <f t="shared" si="1"/>
        <v>23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83</v>
      </c>
      <c r="D13" s="61">
        <f t="shared" si="4"/>
        <v>83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83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83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118</v>
      </c>
      <c r="BB13" s="29">
        <v>118</v>
      </c>
      <c r="BC13" s="30">
        <f t="shared" si="1"/>
        <v>83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10</v>
      </c>
      <c r="D14" s="61">
        <f t="shared" si="4"/>
        <v>10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10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10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27</v>
      </c>
      <c r="BB14" s="29">
        <v>27</v>
      </c>
      <c r="BC14" s="30">
        <f t="shared" si="1"/>
        <v>10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52</v>
      </c>
      <c r="D15" s="61">
        <f t="shared" si="4"/>
        <v>52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52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52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95</v>
      </c>
      <c r="BB15" s="29">
        <v>95</v>
      </c>
      <c r="BC15" s="30">
        <f t="shared" si="1"/>
        <v>52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54</v>
      </c>
      <c r="D16" s="61">
        <f t="shared" si="4"/>
        <v>54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54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54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71</v>
      </c>
      <c r="BB16" s="29">
        <v>71</v>
      </c>
      <c r="BC16" s="30">
        <f t="shared" si="1"/>
        <v>54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4</v>
      </c>
      <c r="D17" s="69">
        <f t="shared" ref="D17:BB17" si="12">D18+D19+D25</f>
        <v>4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4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4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8</v>
      </c>
      <c r="BB17" s="37">
        <f t="shared" si="12"/>
        <v>8</v>
      </c>
      <c r="BC17" s="30">
        <f t="shared" si="1"/>
        <v>4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3</v>
      </c>
      <c r="D19" s="69">
        <f t="shared" si="13"/>
        <v>3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3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3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5</v>
      </c>
      <c r="BB19" s="70">
        <f t="shared" si="13"/>
        <v>5</v>
      </c>
      <c r="BC19" s="30">
        <f t="shared" si="1"/>
        <v>3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1</v>
      </c>
      <c r="D21" s="61">
        <f t="shared" si="4"/>
        <v>1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1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1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4</v>
      </c>
      <c r="BB21" s="1">
        <v>4</v>
      </c>
      <c r="BC21" s="30">
        <f t="shared" si="1"/>
        <v>1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0</v>
      </c>
      <c r="D22" s="61">
        <f t="shared" si="4"/>
        <v>0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</v>
      </c>
      <c r="BB22" s="1">
        <v>1</v>
      </c>
      <c r="BC22" s="30">
        <f t="shared" si="1"/>
        <v>0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2</v>
      </c>
      <c r="D23" s="61">
        <f t="shared" si="4"/>
        <v>2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2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2</v>
      </c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2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1</v>
      </c>
      <c r="D25" s="61">
        <f t="shared" si="4"/>
        <v>1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1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1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</v>
      </c>
      <c r="BB25" s="1">
        <v>3</v>
      </c>
      <c r="BC25" s="30">
        <f t="shared" si="1"/>
        <v>1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120</v>
      </c>
      <c r="D26" s="69">
        <f t="shared" si="14"/>
        <v>120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120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120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246</v>
      </c>
      <c r="BB26" s="37">
        <f t="shared" si="15"/>
        <v>246</v>
      </c>
      <c r="BC26" s="30">
        <f t="shared" si="1"/>
        <v>120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63</v>
      </c>
      <c r="D27" s="80">
        <f t="shared" si="4"/>
        <v>63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63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63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97</v>
      </c>
      <c r="BB27" s="29">
        <v>97</v>
      </c>
      <c r="BC27" s="30">
        <f t="shared" si="1"/>
        <v>63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86</v>
      </c>
      <c r="D28" s="69">
        <f t="shared" ref="D28:BB28" si="16">D30+D33+D34</f>
        <v>86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86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86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122</v>
      </c>
      <c r="BB28" s="37">
        <f t="shared" si="16"/>
        <v>122</v>
      </c>
      <c r="BC28" s="30">
        <f t="shared" si="1"/>
        <v>86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34</v>
      </c>
      <c r="D29" s="40">
        <f t="shared" ref="D29:BB29" si="17">D26-D28</f>
        <v>34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34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34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124</v>
      </c>
      <c r="BB29" s="42">
        <f t="shared" si="17"/>
        <v>124</v>
      </c>
      <c r="BC29" s="30">
        <f t="shared" si="1"/>
        <v>34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15</v>
      </c>
      <c r="D30" s="61">
        <f t="shared" si="4"/>
        <v>15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15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15</v>
      </c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15</v>
      </c>
      <c r="BB30" s="66">
        <v>15</v>
      </c>
      <c r="BC30" s="30">
        <f t="shared" si="1"/>
        <v>15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0</v>
      </c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0</v>
      </c>
      <c r="BB31" s="81">
        <v>0</v>
      </c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15</v>
      </c>
      <c r="D32" s="40">
        <f t="shared" si="18"/>
        <v>15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15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15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15</v>
      </c>
      <c r="BB32" s="42">
        <f t="shared" si="19"/>
        <v>15</v>
      </c>
      <c r="BC32" s="30">
        <f>SUM(F32:J32,L32:P32,R32,T32:AH32,AJ32:AN32,AP32:AZ32)</f>
        <v>15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71</v>
      </c>
      <c r="D33" s="61">
        <f t="shared" si="4"/>
        <v>71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71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71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107</v>
      </c>
      <c r="BB33" s="66">
        <v>107</v>
      </c>
      <c r="BC33" s="30">
        <f t="shared" si="1"/>
        <v>71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48</v>
      </c>
      <c r="D35" s="93">
        <f t="shared" si="4"/>
        <v>48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48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48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93</v>
      </c>
      <c r="BB35" s="66">
        <v>93</v>
      </c>
      <c r="BC35" s="99">
        <f t="shared" si="1"/>
        <v>48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2018-09-26T12:51:13Z</dcterms:modified>
</cp:coreProperties>
</file>